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35" windowWidth="8670" windowHeight="9450" firstSheet="1" activeTab="3"/>
  </bookViews>
  <sheets>
    <sheet name="回復済み_Sheet1" sheetId="1" state="veryHidden" r:id="rId1"/>
    <sheet name="(1)市営住宅" sheetId="2" r:id="rId2"/>
    <sheet name="(2)特定公共賃貸住宅" sheetId="3" r:id="rId3"/>
    <sheet name="(3)県営住宅" sheetId="4" r:id="rId4"/>
  </sheets>
  <definedNames>
    <definedName name="_xlnm.Print_Area" localSheetId="1">'(1)市営住宅'!$A$1:$F$43</definedName>
    <definedName name="_xlnm.Print_Area" localSheetId="2">'(2)特定公共賃貸住宅'!$A$1:$E$8</definedName>
    <definedName name="_xlnm.Print_Area" localSheetId="3">'(3)県営住宅'!$A$1:$E$14</definedName>
  </definedNames>
  <calcPr fullCalcOnLoad="1"/>
</workbook>
</file>

<file path=xl/sharedStrings.xml><?xml version="1.0" encoding="utf-8"?>
<sst xmlns="http://schemas.openxmlformats.org/spreadsheetml/2006/main" count="88" uniqueCount="83">
  <si>
    <t>（１） 市営住宅</t>
  </si>
  <si>
    <t>名      称</t>
  </si>
  <si>
    <t>天神荘</t>
  </si>
  <si>
    <t>中之郷荘</t>
  </si>
  <si>
    <t>42～44</t>
  </si>
  <si>
    <t>桑谷荘</t>
  </si>
  <si>
    <t>平地荘</t>
  </si>
  <si>
    <t>46・47</t>
  </si>
  <si>
    <t>大樹寺荘</t>
  </si>
  <si>
    <t>48・49</t>
  </si>
  <si>
    <t>若松荘</t>
  </si>
  <si>
    <t>49～51</t>
  </si>
  <si>
    <t>仁木荘</t>
  </si>
  <si>
    <t>51～56</t>
  </si>
  <si>
    <t>ひばり荘</t>
  </si>
  <si>
    <t>陣場荘</t>
  </si>
  <si>
    <t>大池荘</t>
  </si>
  <si>
    <t>大平荘</t>
  </si>
  <si>
    <t>萱林荘</t>
  </si>
  <si>
    <t>福岡荘</t>
  </si>
  <si>
    <t>55・56</t>
  </si>
  <si>
    <t>荒井山荘</t>
  </si>
  <si>
    <t>56～58</t>
  </si>
  <si>
    <t>矢作荘</t>
  </si>
  <si>
    <t>57・58</t>
  </si>
  <si>
    <t>舞木荘</t>
  </si>
  <si>
    <t>58・59</t>
  </si>
  <si>
    <t>和志山荘</t>
  </si>
  <si>
    <t>山中荘</t>
  </si>
  <si>
    <t>五位原荘</t>
  </si>
  <si>
    <t>東山荘</t>
  </si>
  <si>
    <t>北羽根荘</t>
  </si>
  <si>
    <t>岩津住宅</t>
  </si>
  <si>
    <t>本宿住宅</t>
  </si>
  <si>
    <t>伊賀山住宅</t>
  </si>
  <si>
    <t>13～14</t>
  </si>
  <si>
    <t>建設年度</t>
  </si>
  <si>
    <t>建設戸数</t>
  </si>
  <si>
    <t>管理戸数</t>
  </si>
  <si>
    <t>44～45</t>
  </si>
  <si>
    <t>54・55</t>
  </si>
  <si>
    <t>59～61</t>
  </si>
  <si>
    <t>59・61・62</t>
  </si>
  <si>
    <t>2～4</t>
  </si>
  <si>
    <t>8～10・15</t>
  </si>
  <si>
    <t>総　　数</t>
  </si>
  <si>
    <t>土井住宅</t>
  </si>
  <si>
    <t>－</t>
  </si>
  <si>
    <t>（2） 特定公共賃貸住宅</t>
  </si>
  <si>
    <t>（3） 県営住宅</t>
  </si>
  <si>
    <t>入居戸数</t>
  </si>
  <si>
    <t>未入居戸数</t>
  </si>
  <si>
    <t>上六名</t>
  </si>
  <si>
    <t>鴨田</t>
  </si>
  <si>
    <t>上和田</t>
  </si>
  <si>
    <t>本宿</t>
  </si>
  <si>
    <t>竜美ケ丘</t>
  </si>
  <si>
    <t>明神橋</t>
  </si>
  <si>
    <t>大西</t>
  </si>
  <si>
    <r>
      <t>資料：</t>
    </r>
    <r>
      <rPr>
        <sz val="11"/>
        <rFont val="ＭＳ Ｐ明朝"/>
        <family val="1"/>
      </rPr>
      <t>愛知県住宅供給公社三河住宅管理事務所</t>
    </r>
  </si>
  <si>
    <t>６-２２　公営住宅管理状況</t>
  </si>
  <si>
    <t>建設年度</t>
  </si>
  <si>
    <t>建設戸数</t>
  </si>
  <si>
    <t>管理戸数</t>
  </si>
  <si>
    <t>伊賀山</t>
  </si>
  <si>
    <t>総　　数</t>
  </si>
  <si>
    <t>－</t>
  </si>
  <si>
    <t>17～22</t>
  </si>
  <si>
    <t>平地住宅</t>
  </si>
  <si>
    <r>
      <t>資料：</t>
    </r>
    <r>
      <rPr>
        <sz val="11"/>
        <rFont val="ＭＳ Ｐ明朝"/>
        <family val="1"/>
      </rPr>
      <t>住宅計画課</t>
    </r>
  </si>
  <si>
    <t>注３：令和２年４月１日付けで平地住宅104戸を管理開始した。</t>
  </si>
  <si>
    <t>注２：用途廃止により、平成30年６月30日付けで平地荘の管理戸数が30戸減少した。</t>
  </si>
  <si>
    <t>注５：用途廃止により、令和２年９月30日付けで中之郷荘の管理戸数が52戸減少した。</t>
  </si>
  <si>
    <t>注４：用途廃止により、令和２年７月31日付けで平地荘の管理戸数が130戸減少した。</t>
  </si>
  <si>
    <t>注６：令和３年４月１日付けで五本松住宅150戸を管理開始した。</t>
  </si>
  <si>
    <t>五本松住宅</t>
  </si>
  <si>
    <t>令和４年10月1日現在</t>
  </si>
  <si>
    <t>令和４年10月1日現在</t>
  </si>
  <si>
    <t>注７：用途廃止により、令和３年12月31日付けで中之郷荘の管理戸数が26戸減少した。</t>
  </si>
  <si>
    <t>注８：令和４年５月１日付けで平地住宅146戸を管理開始した。</t>
  </si>
  <si>
    <t>2・４</t>
  </si>
  <si>
    <r>
      <t>資料：</t>
    </r>
    <r>
      <rPr>
        <sz val="11"/>
        <color indexed="8"/>
        <rFont val="ＭＳ Ｐ明朝"/>
        <family val="1"/>
      </rPr>
      <t>住宅計画課</t>
    </r>
  </si>
  <si>
    <r>
      <t>注１：</t>
    </r>
    <r>
      <rPr>
        <sz val="11"/>
        <color indexed="8"/>
        <rFont val="ＭＳ Ｐ明朝"/>
        <family val="1"/>
      </rPr>
      <t>建替途中のものを除く。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</si>
</sst>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6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3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37" fontId="13" fillId="0" borderId="20" xfId="0" applyNumberFormat="1" applyFont="1" applyFill="1" applyBorder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37" fontId="12" fillId="0" borderId="23" xfId="0" applyNumberFormat="1" applyFont="1" applyFill="1" applyBorder="1" applyAlignment="1" applyProtection="1">
      <alignment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top"/>
    </xf>
    <xf numFmtId="0" fontId="58" fillId="0" borderId="0" xfId="0" applyFont="1" applyFill="1" applyBorder="1" applyAlignment="1">
      <alignment horizontal="right"/>
    </xf>
    <xf numFmtId="0" fontId="58" fillId="0" borderId="12" xfId="0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distributed" vertical="center"/>
    </xf>
    <xf numFmtId="37" fontId="58" fillId="0" borderId="17" xfId="0" applyNumberFormat="1" applyFont="1" applyFill="1" applyBorder="1" applyAlignment="1" applyProtection="1">
      <alignment horizontal="right" vertical="center"/>
      <protection/>
    </xf>
    <xf numFmtId="37" fontId="58" fillId="0" borderId="0" xfId="0" applyNumberFormat="1" applyFont="1" applyFill="1" applyAlignment="1" applyProtection="1">
      <alignment vertical="center"/>
      <protection/>
    </xf>
    <xf numFmtId="37" fontId="58" fillId="0" borderId="0" xfId="0" applyNumberFormat="1" applyFont="1" applyFill="1" applyBorder="1" applyAlignment="1" applyProtection="1">
      <alignment vertical="center"/>
      <protection/>
    </xf>
    <xf numFmtId="0" fontId="58" fillId="0" borderId="17" xfId="0" applyNumberFormat="1" applyFont="1" applyFill="1" applyBorder="1" applyAlignment="1" applyProtection="1">
      <alignment vertical="center"/>
      <protection/>
    </xf>
    <xf numFmtId="0" fontId="58" fillId="0" borderId="17" xfId="0" applyFont="1" applyFill="1" applyBorder="1" applyAlignment="1">
      <alignment horizontal="right" vertical="center"/>
    </xf>
    <xf numFmtId="0" fontId="58" fillId="0" borderId="0" xfId="0" applyFont="1" applyFill="1" applyBorder="1" applyAlignment="1" quotePrefix="1">
      <alignment horizontal="right" vertical="center"/>
    </xf>
    <xf numFmtId="0" fontId="58" fillId="0" borderId="17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distributed" vertical="center"/>
    </xf>
    <xf numFmtId="0" fontId="59" fillId="0" borderId="0" xfId="0" applyFont="1" applyFill="1" applyAlignment="1">
      <alignment vertical="center"/>
    </xf>
    <xf numFmtId="0" fontId="59" fillId="0" borderId="12" xfId="0" applyFont="1" applyFill="1" applyBorder="1" applyAlignment="1">
      <alignment horizontal="center" vertical="center"/>
    </xf>
    <xf numFmtId="37" fontId="59" fillId="0" borderId="15" xfId="0" applyNumberFormat="1" applyFont="1" applyFill="1" applyBorder="1" applyAlignment="1" applyProtection="1">
      <alignment horizontal="right" vertical="center"/>
      <protection/>
    </xf>
    <xf numFmtId="37" fontId="59" fillId="0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37" fontId="59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Alignment="1">
      <alignment/>
    </xf>
    <xf numFmtId="0" fontId="56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42"/>
  <sheetViews>
    <sheetView showGridLines="0" defaultGridColor="0" view="pageBreakPreview" zoomScaleSheetLayoutView="100" zoomScalePageLayoutView="0" colorId="22" workbookViewId="0" topLeftCell="A1">
      <pane xSplit="2" ySplit="4" topLeftCell="C11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2" sqref="B2:E42"/>
    </sheetView>
  </sheetViews>
  <sheetFormatPr defaultColWidth="14.59765625" defaultRowHeight="15"/>
  <cols>
    <col min="1" max="1" width="1.59765625" style="40" customWidth="1"/>
    <col min="2" max="5" width="23.59765625" style="40" customWidth="1"/>
    <col min="6" max="8" width="12.59765625" style="40" customWidth="1"/>
    <col min="9" max="9" width="1.203125" style="40" customWidth="1"/>
    <col min="10" max="16384" width="14.59765625" style="40" customWidth="1"/>
  </cols>
  <sheetData>
    <row r="1" spans="1:7" ht="24">
      <c r="A1" s="38"/>
      <c r="B1" s="66" t="s">
        <v>60</v>
      </c>
      <c r="C1" s="66"/>
      <c r="D1" s="66"/>
      <c r="E1" s="66"/>
      <c r="F1" s="39"/>
      <c r="G1" s="39"/>
    </row>
    <row r="2" spans="2:5" s="41" customFormat="1" ht="13.5">
      <c r="B2" s="42" t="s">
        <v>0</v>
      </c>
      <c r="E2" s="43" t="s">
        <v>76</v>
      </c>
    </row>
    <row r="3" spans="2:5" s="41" customFormat="1" ht="4.5" customHeight="1" thickBot="1">
      <c r="B3" s="44"/>
      <c r="C3" s="44"/>
      <c r="D3" s="44"/>
      <c r="E3" s="44"/>
    </row>
    <row r="4" spans="1:5" s="41" customFormat="1" ht="13.5">
      <c r="A4" s="45"/>
      <c r="B4" s="46" t="s">
        <v>1</v>
      </c>
      <c r="C4" s="47" t="s">
        <v>36</v>
      </c>
      <c r="D4" s="47" t="s">
        <v>37</v>
      </c>
      <c r="E4" s="47" t="s">
        <v>38</v>
      </c>
    </row>
    <row r="5" spans="1:5" s="41" customFormat="1" ht="13.5">
      <c r="A5" s="45"/>
      <c r="B5" s="48" t="s">
        <v>3</v>
      </c>
      <c r="C5" s="49" t="s">
        <v>4</v>
      </c>
      <c r="D5" s="50">
        <v>220</v>
      </c>
      <c r="E5" s="51">
        <v>141</v>
      </c>
    </row>
    <row r="6" spans="1:5" s="41" customFormat="1" ht="13.5">
      <c r="A6" s="45"/>
      <c r="B6" s="48" t="s">
        <v>5</v>
      </c>
      <c r="C6" s="49" t="s">
        <v>39</v>
      </c>
      <c r="D6" s="50">
        <v>182</v>
      </c>
      <c r="E6" s="51">
        <v>179</v>
      </c>
    </row>
    <row r="7" spans="1:5" s="41" customFormat="1" ht="13.5">
      <c r="A7" s="45"/>
      <c r="B7" s="48" t="s">
        <v>6</v>
      </c>
      <c r="C7" s="49" t="s">
        <v>7</v>
      </c>
      <c r="D7" s="50">
        <v>250</v>
      </c>
      <c r="E7" s="51">
        <v>90</v>
      </c>
    </row>
    <row r="8" spans="1:5" s="41" customFormat="1" ht="13.5">
      <c r="A8" s="45"/>
      <c r="B8" s="48" t="s">
        <v>8</v>
      </c>
      <c r="C8" s="49" t="s">
        <v>9</v>
      </c>
      <c r="D8" s="50">
        <v>200</v>
      </c>
      <c r="E8" s="51">
        <v>199</v>
      </c>
    </row>
    <row r="9" spans="1:5" s="41" customFormat="1" ht="13.5">
      <c r="A9" s="45"/>
      <c r="B9" s="48" t="s">
        <v>10</v>
      </c>
      <c r="C9" s="49" t="s">
        <v>11</v>
      </c>
      <c r="D9" s="50">
        <v>210</v>
      </c>
      <c r="E9" s="51">
        <v>208</v>
      </c>
    </row>
    <row r="10" spans="1:5" s="41" customFormat="1" ht="13.5">
      <c r="A10" s="45"/>
      <c r="B10" s="48" t="s">
        <v>12</v>
      </c>
      <c r="C10" s="49" t="s">
        <v>13</v>
      </c>
      <c r="D10" s="50">
        <v>300</v>
      </c>
      <c r="E10" s="51">
        <v>299</v>
      </c>
    </row>
    <row r="11" spans="1:5" s="41" customFormat="1" ht="13.5">
      <c r="A11" s="45"/>
      <c r="B11" s="48" t="s">
        <v>14</v>
      </c>
      <c r="C11" s="52">
        <v>52</v>
      </c>
      <c r="D11" s="50">
        <v>30</v>
      </c>
      <c r="E11" s="51">
        <v>30</v>
      </c>
    </row>
    <row r="12" spans="1:5" s="41" customFormat="1" ht="13.5">
      <c r="A12" s="45"/>
      <c r="B12" s="48" t="s">
        <v>15</v>
      </c>
      <c r="C12" s="52">
        <v>53</v>
      </c>
      <c r="D12" s="50">
        <v>40</v>
      </c>
      <c r="E12" s="51">
        <v>40</v>
      </c>
    </row>
    <row r="13" spans="1:5" s="41" customFormat="1" ht="13.5">
      <c r="A13" s="45"/>
      <c r="B13" s="48" t="s">
        <v>16</v>
      </c>
      <c r="C13" s="52">
        <v>53</v>
      </c>
      <c r="D13" s="50">
        <v>40</v>
      </c>
      <c r="E13" s="51">
        <v>40</v>
      </c>
    </row>
    <row r="14" spans="1:5" s="41" customFormat="1" ht="13.5">
      <c r="A14" s="45"/>
      <c r="B14" s="48" t="s">
        <v>17</v>
      </c>
      <c r="C14" s="52">
        <v>54</v>
      </c>
      <c r="D14" s="50">
        <v>40</v>
      </c>
      <c r="E14" s="51">
        <v>40</v>
      </c>
    </row>
    <row r="15" spans="1:5" s="41" customFormat="1" ht="13.5">
      <c r="A15" s="45"/>
      <c r="B15" s="48" t="s">
        <v>18</v>
      </c>
      <c r="C15" s="53" t="s">
        <v>40</v>
      </c>
      <c r="D15" s="50">
        <v>50</v>
      </c>
      <c r="E15" s="51">
        <v>50</v>
      </c>
    </row>
    <row r="16" spans="1:5" s="41" customFormat="1" ht="13.5">
      <c r="A16" s="45"/>
      <c r="B16" s="48" t="s">
        <v>19</v>
      </c>
      <c r="C16" s="49" t="s">
        <v>20</v>
      </c>
      <c r="D16" s="50">
        <v>60</v>
      </c>
      <c r="E16" s="51">
        <v>60</v>
      </c>
    </row>
    <row r="17" spans="1:5" s="41" customFormat="1" ht="13.5">
      <c r="A17" s="45"/>
      <c r="B17" s="48" t="s">
        <v>21</v>
      </c>
      <c r="C17" s="49" t="s">
        <v>22</v>
      </c>
      <c r="D17" s="50">
        <v>130</v>
      </c>
      <c r="E17" s="51">
        <v>130</v>
      </c>
    </row>
    <row r="18" spans="1:5" s="41" customFormat="1" ht="13.5">
      <c r="A18" s="45"/>
      <c r="B18" s="48" t="s">
        <v>23</v>
      </c>
      <c r="C18" s="49" t="s">
        <v>24</v>
      </c>
      <c r="D18" s="50">
        <v>54</v>
      </c>
      <c r="E18" s="51">
        <v>54</v>
      </c>
    </row>
    <row r="19" spans="1:5" s="41" customFormat="1" ht="13.5">
      <c r="A19" s="45"/>
      <c r="B19" s="48" t="s">
        <v>25</v>
      </c>
      <c r="C19" s="49" t="s">
        <v>26</v>
      </c>
      <c r="D19" s="50">
        <v>60</v>
      </c>
      <c r="E19" s="51">
        <v>60</v>
      </c>
    </row>
    <row r="20" spans="1:5" s="41" customFormat="1" ht="13.5">
      <c r="A20" s="45"/>
      <c r="B20" s="48" t="s">
        <v>27</v>
      </c>
      <c r="C20" s="53" t="s">
        <v>41</v>
      </c>
      <c r="D20" s="54">
        <v>76</v>
      </c>
      <c r="E20" s="54">
        <v>76</v>
      </c>
    </row>
    <row r="21" spans="1:5" s="41" customFormat="1" ht="13.5">
      <c r="A21" s="45"/>
      <c r="B21" s="48" t="s">
        <v>28</v>
      </c>
      <c r="C21" s="49" t="s">
        <v>42</v>
      </c>
      <c r="D21" s="50">
        <v>114</v>
      </c>
      <c r="E21" s="51">
        <v>114</v>
      </c>
    </row>
    <row r="22" spans="1:5" s="41" customFormat="1" ht="13.5">
      <c r="A22" s="45"/>
      <c r="B22" s="48" t="s">
        <v>29</v>
      </c>
      <c r="C22" s="52">
        <v>63</v>
      </c>
      <c r="D22" s="50">
        <v>76</v>
      </c>
      <c r="E22" s="51">
        <v>76</v>
      </c>
    </row>
    <row r="23" spans="1:5" s="41" customFormat="1" ht="13.5">
      <c r="A23" s="45"/>
      <c r="B23" s="48" t="s">
        <v>30</v>
      </c>
      <c r="C23" s="49" t="s">
        <v>43</v>
      </c>
      <c r="D23" s="50">
        <v>60</v>
      </c>
      <c r="E23" s="51">
        <v>60</v>
      </c>
    </row>
    <row r="24" spans="1:5" s="41" customFormat="1" ht="13.5">
      <c r="A24" s="45"/>
      <c r="B24" s="48" t="s">
        <v>2</v>
      </c>
      <c r="C24" s="55">
        <v>6</v>
      </c>
      <c r="D24" s="45">
        <v>136</v>
      </c>
      <c r="E24" s="56">
        <v>136</v>
      </c>
    </row>
    <row r="25" spans="1:5" s="41" customFormat="1" ht="13.5">
      <c r="A25" s="45"/>
      <c r="B25" s="57" t="s">
        <v>31</v>
      </c>
      <c r="C25" s="55">
        <v>7</v>
      </c>
      <c r="D25" s="45">
        <v>19</v>
      </c>
      <c r="E25" s="56">
        <v>19</v>
      </c>
    </row>
    <row r="26" spans="1:5" s="41" customFormat="1" ht="13.5">
      <c r="A26" s="45"/>
      <c r="B26" s="57" t="s">
        <v>32</v>
      </c>
      <c r="C26" s="49" t="s">
        <v>44</v>
      </c>
      <c r="D26" s="45">
        <v>188</v>
      </c>
      <c r="E26" s="56">
        <v>188</v>
      </c>
    </row>
    <row r="27" spans="1:5" s="41" customFormat="1" ht="13.5">
      <c r="A27" s="45"/>
      <c r="B27" s="57" t="s">
        <v>34</v>
      </c>
      <c r="C27" s="55">
        <v>11</v>
      </c>
      <c r="D27" s="45">
        <v>36</v>
      </c>
      <c r="E27" s="56">
        <v>36</v>
      </c>
    </row>
    <row r="28" spans="1:5" s="41" customFormat="1" ht="13.5">
      <c r="A28" s="45"/>
      <c r="B28" s="57" t="s">
        <v>33</v>
      </c>
      <c r="C28" s="53" t="s">
        <v>35</v>
      </c>
      <c r="D28" s="45">
        <v>48</v>
      </c>
      <c r="E28" s="56">
        <v>48</v>
      </c>
    </row>
    <row r="29" spans="1:5" s="41" customFormat="1" ht="13.5">
      <c r="A29" s="45"/>
      <c r="B29" s="57" t="s">
        <v>46</v>
      </c>
      <c r="C29" s="53" t="s">
        <v>67</v>
      </c>
      <c r="D29" s="45">
        <v>240</v>
      </c>
      <c r="E29" s="56">
        <v>240</v>
      </c>
    </row>
    <row r="30" spans="1:5" s="41" customFormat="1" ht="13.5">
      <c r="A30" s="45"/>
      <c r="B30" s="57" t="s">
        <v>68</v>
      </c>
      <c r="C30" s="53" t="s">
        <v>80</v>
      </c>
      <c r="D30" s="45">
        <v>250</v>
      </c>
      <c r="E30" s="56">
        <v>250</v>
      </c>
    </row>
    <row r="31" spans="1:5" s="41" customFormat="1" ht="13.5">
      <c r="A31" s="45"/>
      <c r="B31" s="57" t="s">
        <v>75</v>
      </c>
      <c r="C31" s="53">
        <v>3</v>
      </c>
      <c r="D31" s="45">
        <v>150</v>
      </c>
      <c r="E31" s="56">
        <v>150</v>
      </c>
    </row>
    <row r="32" spans="1:5" s="62" customFormat="1" ht="14.25" thickBot="1">
      <c r="A32" s="58"/>
      <c r="B32" s="59" t="s">
        <v>45</v>
      </c>
      <c r="C32" s="60" t="s">
        <v>47</v>
      </c>
      <c r="D32" s="61">
        <f>SUM(D5:D31)</f>
        <v>3259</v>
      </c>
      <c r="E32" s="61">
        <f>SUM(E5:E31)</f>
        <v>3013</v>
      </c>
    </row>
    <row r="33" spans="1:5" s="62" customFormat="1" ht="4.5" customHeight="1">
      <c r="A33" s="58"/>
      <c r="B33" s="63"/>
      <c r="C33" s="64"/>
      <c r="D33" s="64"/>
      <c r="E33" s="64"/>
    </row>
    <row r="34" s="41" customFormat="1" ht="13.5">
      <c r="B34" s="65" t="s">
        <v>81</v>
      </c>
    </row>
    <row r="35" s="41" customFormat="1" ht="13.5">
      <c r="B35" s="65" t="s">
        <v>82</v>
      </c>
    </row>
    <row r="36" s="41" customFormat="1" ht="13.5">
      <c r="B36" s="65" t="s">
        <v>71</v>
      </c>
    </row>
    <row r="37" s="41" customFormat="1" ht="13.5">
      <c r="B37" s="65" t="s">
        <v>70</v>
      </c>
    </row>
    <row r="38" s="41" customFormat="1" ht="13.5">
      <c r="B38" s="65" t="s">
        <v>73</v>
      </c>
    </row>
    <row r="39" s="41" customFormat="1" ht="13.5">
      <c r="B39" s="65" t="s">
        <v>72</v>
      </c>
    </row>
    <row r="40" s="41" customFormat="1" ht="13.5">
      <c r="B40" s="65" t="s">
        <v>74</v>
      </c>
    </row>
    <row r="41" ht="14.25">
      <c r="B41" s="65" t="s">
        <v>78</v>
      </c>
    </row>
    <row r="42" ht="14.25">
      <c r="B42" s="65" t="s">
        <v>79</v>
      </c>
    </row>
  </sheetData>
  <sheetProtection/>
  <mergeCells count="1">
    <mergeCell ref="B1:E1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scale="9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zoomScaleSheetLayoutView="100" zoomScalePageLayoutView="0" workbookViewId="0" topLeftCell="A1">
      <selection activeCell="B2" sqref="B2:E8"/>
    </sheetView>
  </sheetViews>
  <sheetFormatPr defaultColWidth="14.59765625" defaultRowHeight="15"/>
  <cols>
    <col min="1" max="1" width="1.59765625" style="3" customWidth="1"/>
    <col min="2" max="5" width="23.59765625" style="3" customWidth="1"/>
    <col min="6" max="16384" width="14.59765625" style="3" customWidth="1"/>
  </cols>
  <sheetData>
    <row r="1" spans="1:5" s="2" customFormat="1" ht="24">
      <c r="A1" s="1"/>
      <c r="B1" s="67"/>
      <c r="C1" s="67"/>
      <c r="D1" s="67"/>
      <c r="E1" s="67"/>
    </row>
    <row r="2" spans="2:5" ht="13.5">
      <c r="B2" s="4" t="s">
        <v>48</v>
      </c>
      <c r="E2" s="14" t="s">
        <v>76</v>
      </c>
    </row>
    <row r="3" spans="2:5" ht="4.5" customHeight="1" thickBot="1">
      <c r="B3" s="9"/>
      <c r="C3" s="9"/>
      <c r="D3" s="9"/>
      <c r="E3" s="9"/>
    </row>
    <row r="4" spans="1:5" ht="16.5" customHeight="1">
      <c r="A4" s="5"/>
      <c r="B4" s="10" t="s">
        <v>1</v>
      </c>
      <c r="C4" s="11" t="s">
        <v>61</v>
      </c>
      <c r="D4" s="11" t="s">
        <v>62</v>
      </c>
      <c r="E4" s="11" t="s">
        <v>63</v>
      </c>
    </row>
    <row r="5" spans="1:5" ht="16.5" customHeight="1">
      <c r="A5" s="5"/>
      <c r="B5" s="8" t="s">
        <v>64</v>
      </c>
      <c r="C5" s="36">
        <v>12</v>
      </c>
      <c r="D5" s="37">
        <v>12</v>
      </c>
      <c r="E5" s="37">
        <v>12</v>
      </c>
    </row>
    <row r="6" spans="1:5" ht="16.5" customHeight="1" thickBot="1">
      <c r="A6" s="5"/>
      <c r="B6" s="6" t="s">
        <v>65</v>
      </c>
      <c r="C6" s="12" t="s">
        <v>66</v>
      </c>
      <c r="D6" s="13">
        <f>SUM(D5)</f>
        <v>12</v>
      </c>
      <c r="E6" s="13">
        <f>SUM(E5)</f>
        <v>12</v>
      </c>
    </row>
    <row r="7" ht="4.5" customHeight="1"/>
    <row r="8" ht="15" customHeight="1">
      <c r="B8" s="7" t="s">
        <v>69</v>
      </c>
    </row>
  </sheetData>
  <sheetProtection/>
  <mergeCells count="1">
    <mergeCell ref="B1:E1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" sqref="B2:E14"/>
    </sheetView>
  </sheetViews>
  <sheetFormatPr defaultColWidth="8.59765625" defaultRowHeight="15"/>
  <cols>
    <col min="1" max="1" width="1.59765625" style="17" customWidth="1"/>
    <col min="2" max="5" width="23.5" style="17" customWidth="1"/>
    <col min="6" max="16384" width="8.59765625" style="17" customWidth="1"/>
  </cols>
  <sheetData>
    <row r="1" spans="2:5" ht="24">
      <c r="B1" s="68"/>
      <c r="C1" s="68"/>
      <c r="D1" s="68"/>
      <c r="E1" s="68"/>
    </row>
    <row r="2" spans="2:5" ht="14.25" customHeight="1">
      <c r="B2" s="18" t="s">
        <v>49</v>
      </c>
      <c r="E2" s="19" t="s">
        <v>77</v>
      </c>
    </row>
    <row r="3" spans="2:5" ht="3.75" customHeight="1" thickBot="1">
      <c r="B3" s="20"/>
      <c r="C3" s="20"/>
      <c r="D3" s="20"/>
      <c r="E3" s="20"/>
    </row>
    <row r="4" spans="1:5" ht="15" customHeight="1">
      <c r="A4" s="16"/>
      <c r="B4" s="21" t="s">
        <v>1</v>
      </c>
      <c r="C4" s="22" t="s">
        <v>38</v>
      </c>
      <c r="D4" s="22" t="s">
        <v>50</v>
      </c>
      <c r="E4" s="23" t="s">
        <v>51</v>
      </c>
    </row>
    <row r="5" spans="1:5" ht="15" customHeight="1">
      <c r="A5" s="16"/>
      <c r="B5" s="24" t="s">
        <v>52</v>
      </c>
      <c r="C5" s="25">
        <v>67</v>
      </c>
      <c r="D5" s="26">
        <v>61</v>
      </c>
      <c r="E5" s="26">
        <v>6</v>
      </c>
    </row>
    <row r="6" spans="1:5" ht="15" customHeight="1">
      <c r="A6" s="16"/>
      <c r="B6" s="15" t="s">
        <v>53</v>
      </c>
      <c r="C6" s="27">
        <v>171</v>
      </c>
      <c r="D6" s="28">
        <v>149</v>
      </c>
      <c r="E6" s="28">
        <v>22</v>
      </c>
    </row>
    <row r="7" spans="1:5" ht="15" customHeight="1">
      <c r="A7" s="16"/>
      <c r="B7" s="15" t="s">
        <v>54</v>
      </c>
      <c r="C7" s="27">
        <v>520</v>
      </c>
      <c r="D7" s="28">
        <v>238</v>
      </c>
      <c r="E7" s="28">
        <v>282</v>
      </c>
    </row>
    <row r="8" spans="1:5" ht="15" customHeight="1">
      <c r="A8" s="16"/>
      <c r="B8" s="15" t="s">
        <v>55</v>
      </c>
      <c r="C8" s="27">
        <v>560</v>
      </c>
      <c r="D8" s="28">
        <v>248</v>
      </c>
      <c r="E8" s="28">
        <v>312</v>
      </c>
    </row>
    <row r="9" spans="1:5" ht="15" customHeight="1">
      <c r="A9" s="16"/>
      <c r="B9" s="15" t="s">
        <v>56</v>
      </c>
      <c r="C9" s="27">
        <v>199</v>
      </c>
      <c r="D9" s="28">
        <v>177</v>
      </c>
      <c r="E9" s="28">
        <v>22</v>
      </c>
    </row>
    <row r="10" spans="1:5" ht="15" customHeight="1">
      <c r="A10" s="16"/>
      <c r="B10" s="15" t="s">
        <v>57</v>
      </c>
      <c r="C10" s="27">
        <v>80</v>
      </c>
      <c r="D10" s="28">
        <v>71</v>
      </c>
      <c r="E10" s="28">
        <v>9</v>
      </c>
    </row>
    <row r="11" spans="1:5" ht="15" customHeight="1">
      <c r="A11" s="16"/>
      <c r="B11" s="15" t="s">
        <v>58</v>
      </c>
      <c r="C11" s="27">
        <v>77</v>
      </c>
      <c r="D11" s="28">
        <v>67</v>
      </c>
      <c r="E11" s="28">
        <v>10</v>
      </c>
    </row>
    <row r="12" spans="1:5" s="33" customFormat="1" ht="15" customHeight="1">
      <c r="A12" s="29"/>
      <c r="B12" s="30" t="s">
        <v>45</v>
      </c>
      <c r="C12" s="31">
        <f>SUM(C5:C11)</f>
        <v>1674</v>
      </c>
      <c r="D12" s="32">
        <f>SUM(D5:D11)</f>
        <v>1011</v>
      </c>
      <c r="E12" s="32">
        <f>SUM(E5:E11)</f>
        <v>663</v>
      </c>
    </row>
    <row r="13" ht="4.5" customHeight="1"/>
    <row r="14" ht="13.5">
      <c r="B14" s="34" t="s">
        <v>59</v>
      </c>
    </row>
    <row r="15" ht="13.5">
      <c r="B15" s="35"/>
    </row>
  </sheetData>
  <sheetProtection/>
  <mergeCells count="1">
    <mergeCell ref="B1:E1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裕美子</dc:creator>
  <cp:keywords/>
  <dc:description/>
  <cp:lastModifiedBy>Administrator</cp:lastModifiedBy>
  <cp:lastPrinted>2019-01-12T06:41:47Z</cp:lastPrinted>
  <dcterms:created xsi:type="dcterms:W3CDTF">1997-07-16T05:00:36Z</dcterms:created>
  <dcterms:modified xsi:type="dcterms:W3CDTF">2023-01-31T01:46:15Z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00080092000000000000010262b10207c74006b004c800</vt:lpwstr>
  </property>
</Properties>
</file>